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ulador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<sst xmlns="http://schemas.openxmlformats.org/spreadsheetml/2006/main" count="10" uniqueCount="10">
  <si>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DETERMINACION DE LA BASE PARA PAGOS DE </t>
  </si>
  <si>
    <t>HONORARIOS Y ARRENDAMIENTO 2010</t>
  </si>
  <si>
    <t>IMPORTE</t>
  </si>
  <si>
    <t>I.V.A. 16%</t>
  </si>
  <si>
    <t>SUBTOTAL</t>
  </si>
  <si>
    <t>RET. I.S.R.</t>
  </si>
  <si>
    <t>RET. I.V.A.</t>
  </si>
  <si>
    <t>NETO A PAGAR</t>
  </si>
  <si>
    <t>PAGO NETO DESEADO</t>
  </si>
  <si>
    <t>*** Solo llenar el recuadro amarillo para obtener los datos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</si>
</sst>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4" borderId="0" xfId="0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4" fontId="1" fillId="4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38100</xdr:rowOff>
    </xdr:from>
    <xdr:to>
      <xdr:col>5</xdr:col>
      <xdr:colOff>0</xdr:colOff>
      <xdr:row>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04825"/>
          <a:ext cx="3105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H16" sqref="H16"/>
    </sheetView>
  </sheetViews>
  <sheetFormatPr defaultColWidth="11.421875" defaultRowHeight="12.75"/>
  <cols>
    <col min="1" max="1" width="11.421875" style="1" customWidth="1"/>
    <col min="2" max="2" width="7.57421875" style="1" customWidth="1"/>
    <col min="3" max="3" width="19.140625" style="1" customWidth="1"/>
    <col min="4" max="4" width="11.421875" style="1" customWidth="1"/>
    <col min="5" max="5" width="8.421875" style="1" customWidth="1"/>
    <col min="6" max="6" width="11.421875" style="1" customWidth="1"/>
    <col min="7" max="7" width="11.421875" style="2" customWidth="1"/>
    <col min="8" max="16384" width="11.421875" style="1" customWidth="1"/>
  </cols>
  <sheetData>
    <row r="2" ht="12.75">
      <c r="B2" s="16" t="s">
        <v>0</v>
      </c>
    </row>
    <row r="3" spans="2:7" ht="12.75">
      <c r="B3" s="16" t="s">
        <v>1</v>
      </c>
      <c r="G3" s="1"/>
    </row>
    <row r="4" spans="2:7" ht="16.5" customHeight="1">
      <c r="B4" s="3"/>
      <c r="G4" s="1"/>
    </row>
    <row r="5" spans="2:7" ht="11.25">
      <c r="B5" s="3"/>
      <c r="G5" s="1"/>
    </row>
    <row r="6" spans="2:7" ht="11.25">
      <c r="B6" s="3"/>
      <c r="G6" s="1"/>
    </row>
    <row r="7" spans="2:7" ht="12" thickBot="1">
      <c r="B7" s="3"/>
      <c r="G7" s="1"/>
    </row>
    <row r="8" spans="1:7" ht="11.25">
      <c r="A8" s="14"/>
      <c r="B8" s="4"/>
      <c r="C8" s="7"/>
      <c r="D8" s="7"/>
      <c r="E8" s="8"/>
      <c r="G8" s="1"/>
    </row>
    <row r="9" spans="1:7" ht="11.25">
      <c r="A9" s="14"/>
      <c r="B9" s="5"/>
      <c r="C9" s="9"/>
      <c r="D9" s="9"/>
      <c r="E9" s="10"/>
      <c r="G9" s="1"/>
    </row>
    <row r="10" spans="1:7" ht="12" thickBot="1">
      <c r="A10" s="14"/>
      <c r="B10" s="5"/>
      <c r="C10" s="12"/>
      <c r="D10" s="12"/>
      <c r="E10" s="10"/>
      <c r="G10" s="1"/>
    </row>
    <row r="11" spans="1:7" ht="11.25">
      <c r="A11" s="14"/>
      <c r="B11" s="13"/>
      <c r="C11" s="17" t="s">
        <v>2</v>
      </c>
      <c r="D11" s="18">
        <f>+D24/0.953333</f>
        <v>3146.854247151835</v>
      </c>
      <c r="E11" s="13"/>
      <c r="G11" s="1"/>
    </row>
    <row r="12" spans="1:7" ht="11.25">
      <c r="A12" s="14"/>
      <c r="B12" s="13"/>
      <c r="C12" s="17" t="s">
        <v>3</v>
      </c>
      <c r="D12" s="18">
        <f>+D11*0.16</f>
        <v>503.4966795442936</v>
      </c>
      <c r="E12" s="13"/>
      <c r="G12" s="1"/>
    </row>
    <row r="13" spans="1:7" ht="11.25">
      <c r="A13" s="14"/>
      <c r="B13" s="13"/>
      <c r="C13" s="17"/>
      <c r="D13" s="18"/>
      <c r="E13" s="13"/>
      <c r="G13" s="1"/>
    </row>
    <row r="14" spans="1:7" ht="11.25">
      <c r="A14" s="14"/>
      <c r="B14" s="13"/>
      <c r="C14" s="17"/>
      <c r="D14" s="18"/>
      <c r="E14" s="13"/>
      <c r="G14" s="1"/>
    </row>
    <row r="15" spans="1:7" ht="11.25">
      <c r="A15" s="14"/>
      <c r="B15" s="13"/>
      <c r="C15" s="19" t="s">
        <v>4</v>
      </c>
      <c r="D15" s="20">
        <f>+D11+D12</f>
        <v>3650.3509266961287</v>
      </c>
      <c r="E15" s="13"/>
      <c r="G15" s="1"/>
    </row>
    <row r="16" spans="1:7" ht="11.25">
      <c r="A16" s="14"/>
      <c r="B16" s="13"/>
      <c r="C16" s="17"/>
      <c r="D16" s="18"/>
      <c r="E16" s="13"/>
      <c r="G16" s="1"/>
    </row>
    <row r="17" spans="1:7" ht="11.25">
      <c r="A17" s="14"/>
      <c r="B17" s="13"/>
      <c r="C17" s="17" t="s">
        <v>5</v>
      </c>
      <c r="D17" s="18">
        <f>+D11*0.1</f>
        <v>314.6854247151835</v>
      </c>
      <c r="E17" s="13"/>
      <c r="G17" s="1"/>
    </row>
    <row r="18" spans="1:5" ht="11.25">
      <c r="A18" s="14"/>
      <c r="B18" s="13"/>
      <c r="C18" s="17" t="s">
        <v>6</v>
      </c>
      <c r="D18" s="18">
        <f>+D11*10.66666%</f>
        <v>335.66424323924593</v>
      </c>
      <c r="E18" s="13"/>
    </row>
    <row r="19" spans="1:5" ht="11.25">
      <c r="A19" s="14"/>
      <c r="B19" s="13"/>
      <c r="C19" s="17"/>
      <c r="D19" s="18"/>
      <c r="E19" s="13"/>
    </row>
    <row r="20" spans="1:5" ht="11.25">
      <c r="A20" s="14"/>
      <c r="B20" s="13"/>
      <c r="C20" s="17"/>
      <c r="D20" s="18"/>
      <c r="E20" s="13"/>
    </row>
    <row r="21" spans="1:5" ht="11.25">
      <c r="A21" s="14"/>
      <c r="B21" s="13"/>
      <c r="C21" s="19" t="s">
        <v>7</v>
      </c>
      <c r="D21" s="20">
        <f>+D15-D17-D18</f>
        <v>3000.001258741699</v>
      </c>
      <c r="E21" s="13"/>
    </row>
    <row r="22" spans="1:5" ht="11.25">
      <c r="A22" s="14"/>
      <c r="B22" s="13"/>
      <c r="C22" s="17"/>
      <c r="D22" s="18"/>
      <c r="E22" s="13"/>
    </row>
    <row r="23" spans="1:5" ht="11.25">
      <c r="A23" s="14"/>
      <c r="B23" s="13"/>
      <c r="C23" s="17"/>
      <c r="D23" s="18"/>
      <c r="E23" s="13"/>
    </row>
    <row r="24" spans="1:5" ht="11.25">
      <c r="A24" s="14"/>
      <c r="B24" s="13"/>
      <c r="C24" s="19" t="s">
        <v>8</v>
      </c>
      <c r="D24" s="15">
        <v>3000</v>
      </c>
      <c r="E24" s="13"/>
    </row>
    <row r="25" spans="1:5" ht="11.25">
      <c r="A25" s="14"/>
      <c r="B25" s="13"/>
      <c r="C25" s="17"/>
      <c r="D25" s="18"/>
      <c r="E25" s="13"/>
    </row>
    <row r="26" spans="1:5" ht="12" thickBot="1">
      <c r="A26" s="14"/>
      <c r="B26" s="13"/>
      <c r="C26" s="21"/>
      <c r="D26" s="22"/>
      <c r="E26" s="13"/>
    </row>
    <row r="27" spans="1:5" ht="11.25">
      <c r="A27" s="14"/>
      <c r="B27" s="5"/>
      <c r="C27" s="9"/>
      <c r="D27" s="9"/>
      <c r="E27" s="10"/>
    </row>
    <row r="28" spans="1:5" ht="11.25">
      <c r="A28" s="14"/>
      <c r="B28" s="5"/>
      <c r="C28" s="9"/>
      <c r="D28" s="9"/>
      <c r="E28" s="10"/>
    </row>
    <row r="29" spans="1:5" ht="12" thickBot="1">
      <c r="A29" s="14"/>
      <c r="B29" s="6"/>
      <c r="C29" s="12"/>
      <c r="D29" s="12"/>
      <c r="E29" s="11"/>
    </row>
    <row r="30" spans="2:5" ht="11.25">
      <c r="B30" s="3" t="s">
        <v>9</v>
      </c>
      <c r="C30" s="3"/>
      <c r="D30" s="3"/>
      <c r="E30" s="3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2010-01-26T17:03:52Z</dcterms:created>
  <dcterms:modified xsi:type="dcterms:W3CDTF">2010-01-26T17:31:44Z</dcterms:modified>
  <cp:category/>
  <cp:version/>
  <cp:contentType/>
  <cp:contentStatus/>
</cp:coreProperties>
</file>